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<sst xmlns="http://schemas.openxmlformats.org/spreadsheetml/2006/main" count="27" uniqueCount="27">
  <si>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</si>
  <si>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TVT090</t>
  </si>
  <si>
    <t xml:space="preserve">U</t>
  </si>
  <si>
    <t xml:space="preserve">Équipement d'air conditionné avec unité intérieure de paroi, système air-air split 1x1.</t>
  </si>
  <si>
    <r>
      <rPr>
        <sz val="8.25"/>
        <color rgb="FF000000"/>
        <rFont val="Arial"/>
        <family val="2"/>
      </rPr>
      <t xml:space="preserve">Équipement d'air conditionné, système air-air split 1x1, pour gaz R-32, pompe à chaleur, alimentation monophasée (230V/50Hz), VivAir SDHL 1-045 NW "SAUNIER DUVAL", puissance frigorifique nominale 4,6 kW, puissance frigorifique minimale/maximale: 1/5,3 kW, SEER 6,4 (classe A++), puissance calorifique nominale 5,2 kW, puissance calorifique minimale/maximale: 1/5,65 kW, SCOP 4 (classe A+), constitué d'une unité intérieure de paroi SDHL 1-050 NWI, pression sonore minimale/maximale: 31/44 dBA, télécommande, et une unité extérieure SDHL 1-050 NWO, avec compresseur type Inverter DC, puissance sonore 63 dBA, dimensions 555x732x330 mm, poids 26,5 kg, diamètre de connexion du tuyau de gaz 3/8", diamètre de connexion du tuyau de liquide 1/4",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 Comprend les éléments antivibratoires de sol pour l'appui de l'unité extérieure.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</si>
  <si>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</si>
  <si>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</si>
  <si>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</si>
  <si>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</si>
  <si>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</si>
  <si>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</si>
  <si>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mt42sau006kc</t>
  </si>
  <si>
    <t xml:space="preserve">Équipement d'air conditionné, système air-air split 1x1, pour gaz R-32, pompe à chaleur, alimentation monophasée (230V/50Hz), VivAir SDHL 1-045 NW "SAUNIER DUVAL", puissance frigorifique nominale 4,6 kW, puissance frigorifique minimale/maximale: 1/5,3 kW, SEER 6,4 (classe A++), puissance calorifique nominale 5,2 kW, puissance calorifique minimale/maximale: 1/5,65 kW, SCOP 4 (classe A+), constitué d'une unité intérieure de paroi SDHL 1-050 NWI, pression sonore minimale/maximale: 31/44 dBA, télécommande, et une unité extérieure SDHL 1-050 NWO, avec compresseur type Inverter DC, puissance sonore 63 dBA, dimensions 555x732x330 mm, poids 26,5 kg, diamètre de connexion du tuyau de gaz 3/8", diamètre de connexion du tuyau de liquide 1/4",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t>
  </si>
  <si>
    <t xml:space="preserve">U</t>
  </si>
  <si>
    <t xml:space="preserve">mt42www080</t>
  </si>
  <si>
    <t xml:space="preserve">Kit d'amortisseurs antivibration de sol, composé de quatre amortisseurs en caoutchouc, avec leurs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</si>
  <si>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</si>
  <si>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</si>
  <si>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</si>
  <si>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</si>
  <si>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</si>
  <si>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</si>
  <si>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</si>
  <si>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</si>
  <si>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</si>
  <si>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412,30€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</si>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</sst>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37"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9.50" thickBot="1" customHeight="1">
      <c r="A9" s="7" t="s">
        <v>11</v>
      </c>
      <c r="B9" s="7"/>
      <c r="C9" s="7" t="s">
        <v>12</v>
      </c>
      <c r="D9" s="9">
        <v>1</v>
      </c>
      <c r="E9" s="11" t="s">
        <v>13</v>
      </c>
      <c r="F9" s="13">
        <v>1315</v>
      </c>
      <c r="G9" s="13">
        <f ca="1">ROUND(INDIRECT(ADDRESS(ROW()+(0), COLUMN()+(-3), 1))*INDIRECT(ADDRESS(ROW()+(0), COLUMN()+(-1), 1)), 2)</f>
        <v>1315</v>
      </c>
    </row>
    <row r="10" spans="1:7" ht="24.00" thickBot="1" customHeight="1">
      <c r="A10" s="14" t="s">
        <v>14</v>
      </c>
      <c r="B10" s="14"/>
      <c r="C10" s="14" t="s">
        <v>15</v>
      </c>
      <c r="D10" s="15">
        <v>1</v>
      </c>
      <c r="E10" s="16" t="s">
        <v>16</v>
      </c>
      <c r="F10" s="17">
        <v>8</v>
      </c>
      <c r="G10" s="17">
        <f ca="1">ROUND(INDIRECT(ADDRESS(ROW()+(0), COLUMN()+(-3), 1))*INDIRECT(ADDRESS(ROW()+(0), COLUMN()+(-1), 1)), 2)</f>
        <v>8</v>
      </c>
    </row>
    <row r="11" spans="1:7" ht="13.50" thickBot="1" customHeight="1">
      <c r="A11" s="14" t="s">
        <v>17</v>
      </c>
      <c r="B11" s="14"/>
      <c r="C11" s="14" t="s">
        <v>18</v>
      </c>
      <c r="D11" s="15">
        <v>2.147</v>
      </c>
      <c r="E11" s="16" t="s">
        <v>19</v>
      </c>
      <c r="F11" s="17">
        <v>30.2</v>
      </c>
      <c r="G11" s="17">
        <f ca="1">ROUND(INDIRECT(ADDRESS(ROW()+(0), COLUMN()+(-3), 1))*INDIRECT(ADDRESS(ROW()+(0), COLUMN()+(-1), 1)), 2)</f>
        <v>64.84</v>
      </c>
    </row>
    <row r="12" spans="1:7" ht="13.50" thickBot="1" customHeight="1">
      <c r="A12" s="14" t="s">
        <v>20</v>
      </c>
      <c r="B12" s="14"/>
      <c r="C12" s="18" t="s">
        <v>21</v>
      </c>
      <c r="D12" s="19">
        <v>2.147</v>
      </c>
      <c r="E12" s="20" t="s">
        <v>22</v>
      </c>
      <c r="F12" s="21">
        <v>25.99</v>
      </c>
      <c r="G12" s="21">
        <f ca="1">ROUND(INDIRECT(ADDRESS(ROW()+(0), COLUMN()+(-3), 1))*INDIRECT(ADDRESS(ROW()+(0), COLUMN()+(-1), 1)), 2)</f>
        <v>55.8</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1443.64</v>
      </c>
      <c r="G13" s="24">
        <f ca="1">ROUND(INDIRECT(ADDRESS(ROW()+(0), COLUMN()+(-3), 1))*INDIRECT(ADDRESS(ROW()+(0), COLUMN()+(-1), 1))/100, 2)</f>
        <v>28.87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1472.51</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