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<sst xmlns="http://schemas.openxmlformats.org/spreadsheetml/2006/main" count="27" uniqueCount="27">
  <si>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</si>
  <si>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TVT090</t>
  </si>
  <si>
    <t xml:space="preserve">U</t>
  </si>
  <si>
    <t xml:space="preserve">Équipement d'air conditionné avec unité intérieure de paroi, système air-air split 1x1.</t>
  </si>
  <si>
    <r>
      <rPr>
        <sz val="8.25"/>
        <color rgb="FF000000"/>
        <rFont val="Arial"/>
        <family val="2"/>
      </rPr>
      <t xml:space="preserve">Équipement d'air conditionné, système air-air split 1x1, pour gaz R-32, pompe à chaleur, alimentation monophasée (230V/50Hz), VivAir SDHL 1-030 NW "SAUNIER DUVAL", puissance frigorifique nominale 3,2 kW, puissance frigorifique minimale/maximale: 0,9/3,6 kW, SEER 6,1 (classe A++), puissance calorifique nominale 3,4 kW, puissance calorifique minimale/maximale: 0,9/4 kW, SCOP 4 (classe A+), constitué d'une unité intérieure de paroi SDHL 1-325 NWI, pression sonore minimale/maximale: 26/41 dBA, télécommande, et une unité extérieure SDHL 1-325 NWO, avec compresseur type Inverter DC, puissance sonore 64 dBA, dimensions 550x732x330 mm, poids 25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 Comprend les éléments antivibratoires de sol pour l'appui de l'unité extérieure.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</si>
  <si>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</si>
  <si>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</si>
  <si>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</si>
  <si>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</si>
  <si>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</si>
  <si>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</si>
  <si>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mt42sau006fb</t>
  </si>
  <si>
    <t xml:space="preserve">Équipement d'air conditionné, système air-air split 1x1, pour gaz R-32, pompe à chaleur, alimentation monophasée (230V/50Hz), VivAir SDHL 1-030 NW "SAUNIER DUVAL", puissance frigorifique nominale 3,2 kW, puissance frigorifique minimale/maximale: 0,9/3,6 kW, SEER 6,1 (classe A++), puissance calorifique nominale 3,4 kW, puissance calorifique minimale/maximale: 0,9/4 kW, SCOP 4 (classe A+), constitué d'une unité intérieure de paroi SDHL 1-325 NWI, pression sonore minimale/maximale: 26/41 dBA, télécommande, et une unité extérieure SDHL 1-325 NWO, avec compresseur type Inverter DC, puissance sonore 64 dBA, dimensions 550x732x330 mm, poids 25 kg, diamètre de connexion du tuyau de gaz 3/8", diamètre de connexion du tuyau de liquide 1/4", avec amortisseurs de ressorts, supports et fixations des unités intérieures et des unités extérieures, tuyauterie d'évacuation avec siphon, connexion frigorifique entre les unités, connexion électrique entre les unités, fixation et protection mécanique des lignes étendues et cachées sous goulotte à couvercle aux zones apparentes.</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</si>
  <si>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</si>
  <si>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</si>
  <si>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</si>
  <si>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</si>
  <si>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</si>
  <si>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</si>
  <si>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</si>
  <si>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</si>
  <si>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</si>
  <si>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</si>
  <si>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</si>
  <si>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</si>
  <si>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279,50€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</si>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</sst>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54"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850</v>
      </c>
      <c r="G9" s="13">
        <f ca="1">ROUND(INDIRECT(ADDRESS(ROW()+(0), COLUMN()+(-3), 1))*INDIRECT(ADDRESS(ROW()+(0), COLUMN()+(-1), 1)), 2)</f>
        <v>850</v>
      </c>
    </row>
    <row r="10" spans="1:7" ht="24.00" thickBot="1" customHeight="1">
      <c r="A10" s="14" t="s">
        <v>14</v>
      </c>
      <c r="B10" s="14"/>
      <c r="C10" s="14" t="s">
        <v>15</v>
      </c>
      <c r="D10" s="15">
        <v>1</v>
      </c>
      <c r="E10" s="16" t="s">
        <v>16</v>
      </c>
      <c r="F10" s="17">
        <v>8</v>
      </c>
      <c r="G10" s="17">
        <f ca="1">ROUND(INDIRECT(ADDRESS(ROW()+(0), COLUMN()+(-3), 1))*INDIRECT(ADDRESS(ROW()+(0), COLUMN()+(-1), 1)), 2)</f>
        <v>8</v>
      </c>
    </row>
    <row r="11" spans="1:7" ht="13.50" thickBot="1" customHeight="1">
      <c r="A11" s="14" t="s">
        <v>17</v>
      </c>
      <c r="B11" s="14"/>
      <c r="C11" s="14" t="s">
        <v>18</v>
      </c>
      <c r="D11" s="15">
        <v>2.147</v>
      </c>
      <c r="E11" s="16" t="s">
        <v>19</v>
      </c>
      <c r="F11" s="17">
        <v>30.2</v>
      </c>
      <c r="G11" s="17">
        <f ca="1">ROUND(INDIRECT(ADDRESS(ROW()+(0), COLUMN()+(-3), 1))*INDIRECT(ADDRESS(ROW()+(0), COLUMN()+(-1), 1)), 2)</f>
        <v>64.84</v>
      </c>
    </row>
    <row r="12" spans="1:7" ht="13.50" thickBot="1" customHeight="1">
      <c r="A12" s="14" t="s">
        <v>20</v>
      </c>
      <c r="B12" s="14"/>
      <c r="C12" s="18" t="s">
        <v>21</v>
      </c>
      <c r="D12" s="19">
        <v>2.147</v>
      </c>
      <c r="E12" s="20" t="s">
        <v>22</v>
      </c>
      <c r="F12" s="21">
        <v>25.99</v>
      </c>
      <c r="G12" s="21">
        <f ca="1">ROUND(INDIRECT(ADDRESS(ROW()+(0), COLUMN()+(-3), 1))*INDIRECT(ADDRESS(ROW()+(0), COLUMN()+(-1), 1)), 2)</f>
        <v>55.8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978.64</v>
      </c>
      <c r="G13" s="24">
        <f ca="1">ROUND(INDIRECT(ADDRESS(ROW()+(0), COLUMN()+(-3), 1))*INDIRECT(ADDRESS(ROW()+(0), COLUMN()+(-1), 1))/100, 2)</f>
        <v>19.57</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998.21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