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<sst xmlns="http://schemas.openxmlformats.org/spreadsheetml/2006/main" count="30" uniqueCount="30">
  <si>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</si>
  <si>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TVP090</t>
  </si>
  <si>
    <t xml:space="preserve">U</t>
  </si>
  <si>
    <t xml:space="preserve">Équipement air-eau, pompe à chaleur aérothermique, pour chauffage et refroidissement.</t>
  </si>
  <si>
    <r>
      <rPr>
        <sz val="8.25"/>
        <color rgb="FF000000"/>
        <rFont val="Arial"/>
        <family val="2"/>
      </rPr>
      <t xml:space="preserve">Équipement air-eau, pompe à chaleur aérothermique, pour chauffage et refroidissement, Genia Air Max 4 "SAUNIER DUVAL", composé d'unité extérieure pompe à chaleur réversible HA 4-6 O B3 230V, puissance calorifique nominale de 5,5 kW (température sèche d'entrée de l'air: 7°C, température de sortie de l'eau: 35°C, écart de température: 5°C), puissance frigorifique nominale de 5 kW (température sèche d'entrée de l'air: 35°C, température de sortie de l'eau: 7°C, écart de température: 5°C), EER 3,37, COP 4,8, puissance sonore de 51 dBA, de 765x450x1100 mm, pour gaz R-290, alimentation monophasée à 230 V, communication à deux fils par l'intermédiaire du protocole Ebus, module hydraulique HE 9-6 WB, dimensions 720x440x350 mm, poids 20 kg, et centrale de contrôle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</si>
  <si>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</si>
  <si>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</si>
  <si>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</si>
  <si>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</si>
  <si>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</si>
  <si>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</si>
  <si>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mt42bcs003aa</t>
  </si>
  <si>
    <t xml:space="preserve">Équipement air-eau, pompe à chaleur aérothermique, pour chauffage et refroidissement, Genia Air Max 4 "SAUNIER DUVAL", composé d'unité extérieure pompe à chaleur réversible HA 4-6 O B3 230V, puissance calorifique nominale de 5,5 kW (température sèche d'entrée de l'air: 7°C, température de sortie de l'eau: 35°C, écart de température: 5°C), puissance frigorifique nominale de 5 kW (température sèche d'entrée de l'air: 35°C, température de sortie de l'eau: 7°C, écart de température: 5°C), EER 3,37, COP 4,8, puissance sonore de 51 dBA, de 765x450x1100 mm, pour gaz R-290, alimentation monophasée à 230 V, communication à deux fils par l'intermédiaire du protocole Ebus, module hydraulique HE 9-6 WB, dimensions 720x440x350 mm, poids 20 kg, et centrale de contrôle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t>
  </si>
  <si>
    <t xml:space="preserve">U</t>
  </si>
  <si>
    <t xml:space="preserve">mt37sve010d</t>
  </si>
  <si>
    <t xml:space="preserve">Vanne à sphère en laiton nickelé à visser de 1".</t>
  </si>
  <si>
    <t xml:space="preserve">U</t>
  </si>
  <si>
    <t xml:space="preserve">mt42bcs005a</t>
  </si>
  <si>
    <t xml:space="preserve">Kit d'amortisseurs antivibration de sol, "SAUNIER DUVAL".</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</si>
  <si>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</si>
  <si>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</si>
  <si>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</si>
  <si>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</si>
  <si>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</si>
  <si>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</si>
  <si>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</si>
  <si>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</si>
  <si>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</si>
  <si>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6.529,10€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</si>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</sst>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9735</v>
      </c>
      <c r="G9" s="13">
        <f ca="1">ROUND(INDIRECT(ADDRESS(ROW()+(0), COLUMN()+(-3), 1))*INDIRECT(ADDRESS(ROW()+(0), COLUMN()+(-1), 1)), 2)</f>
        <v>9735</v>
      </c>
    </row>
    <row r="10" spans="1:7" ht="13.50" thickBot="1" customHeight="1">
      <c r="A10" s="14" t="s">
        <v>14</v>
      </c>
      <c r="B10" s="14"/>
      <c r="C10" s="14" t="s">
        <v>15</v>
      </c>
      <c r="D10" s="15">
        <v>2</v>
      </c>
      <c r="E10" s="16" t="s">
        <v>16</v>
      </c>
      <c r="F10" s="17">
        <v>12.15</v>
      </c>
      <c r="G10" s="17">
        <f ca="1">ROUND(INDIRECT(ADDRESS(ROW()+(0), COLUMN()+(-3), 1))*INDIRECT(ADDRESS(ROW()+(0), COLUMN()+(-1), 1)), 2)</f>
        <v>24.3</v>
      </c>
    </row>
    <row r="11" spans="1:7" ht="13.50" thickBot="1" customHeight="1">
      <c r="A11" s="14" t="s">
        <v>17</v>
      </c>
      <c r="B11" s="14"/>
      <c r="C11" s="14" t="s">
        <v>18</v>
      </c>
      <c r="D11" s="15">
        <v>1</v>
      </c>
      <c r="E11" s="16" t="s">
        <v>19</v>
      </c>
      <c r="F11" s="17">
        <v>120</v>
      </c>
      <c r="G11" s="17">
        <f ca="1">ROUND(INDIRECT(ADDRESS(ROW()+(0), COLUMN()+(-3), 1))*INDIRECT(ADDRESS(ROW()+(0), COLUMN()+(-1), 1)), 2)</f>
        <v>120</v>
      </c>
    </row>
    <row r="12" spans="1:7" ht="13.50" thickBot="1" customHeight="1">
      <c r="A12" s="14" t="s">
        <v>20</v>
      </c>
      <c r="B12" s="14"/>
      <c r="C12" s="14" t="s">
        <v>21</v>
      </c>
      <c r="D12" s="15">
        <v>2.178</v>
      </c>
      <c r="E12" s="16" t="s">
        <v>22</v>
      </c>
      <c r="F12" s="17">
        <v>30.2</v>
      </c>
      <c r="G12" s="17">
        <f ca="1">ROUND(INDIRECT(ADDRESS(ROW()+(0), COLUMN()+(-3), 1))*INDIRECT(ADDRESS(ROW()+(0), COLUMN()+(-1), 1)), 2)</f>
        <v>65.78</v>
      </c>
    </row>
    <row r="13" spans="1:7" ht="13.50" thickBot="1" customHeight="1">
      <c r="A13" s="14" t="s">
        <v>23</v>
      </c>
      <c r="B13" s="14"/>
      <c r="C13" s="18" t="s">
        <v>24</v>
      </c>
      <c r="D13" s="19">
        <v>2.178</v>
      </c>
      <c r="E13" s="20" t="s">
        <v>25</v>
      </c>
      <c r="F13" s="21">
        <v>25.99</v>
      </c>
      <c r="G13" s="21">
        <f ca="1">ROUND(INDIRECT(ADDRESS(ROW()+(0), COLUMN()+(-3), 1))*INDIRECT(ADDRESS(ROW()+(0), COLUMN()+(-1), 1)), 2)</f>
        <v>56.61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10001.7</v>
      </c>
      <c r="G14" s="24">
        <f ca="1">ROUND(INDIRECT(ADDRESS(ROW()+(0), COLUMN()+(-3), 1))*INDIRECT(ADDRESS(ROW()+(0), COLUMN()+(-1), 1))/100, 2)</f>
        <v>200.03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10201.7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