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<sst xmlns="http://schemas.openxmlformats.org/spreadsheetml/2006/main" count="42" uniqueCount="42">
  <si>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</si>
  <si>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TCS030</t>
  </si>
  <si>
    <t xml:space="preserve">U</t>
  </si>
  <si>
    <t xml:space="preserve">Système de captage solaire thermique pour installation individuelle, intégré dans toiture inclinée.</t>
  </si>
  <si>
    <r>
      <rPr>
        <sz val="8.25"/>
        <color rgb="FF000000"/>
        <rFont val="Arial"/>
        <family val="2"/>
      </rPr>
      <t xml:space="preserve">Capteur solaire thermique complet, partagé, pour installation individuelle, Helioset DB 250-2 I "SAUNIER DUVAL", constitué d'un panneau SRD 2.3 V, pour mise en place intégrée dans toit, montage vertical, surface utile 2,35 m², rendement optique 0,8, coefficient de pertes du premier ordre 3,327 W/m²K, coefficient de pertes du second ordre 0,015 W/m²K², selon NF EN 12975-2, surface absorbante et conduits en cuivre et enveloppe de protection en verre de sécurité, avec connexions hydrauliques, structure support pour la mise en place intégrée dans toit, et ballon échangeur de 250 litres, à deux serpentins, pour système de drainage automatique du liquide solaire, efficacité énergétique classe B, avec, pompe de circulation solaire, centrale solaire thermique programmable, tube plongeur pour la sonde de température, groupe de sécurité, anode de protection de magnésium et limiteur de température. Comprend liquide de remplissage pour capteur solaire thermique.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</si>
  <si>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</si>
  <si>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</si>
  <si>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</si>
  <si>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</si>
  <si>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</si>
  <si>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</si>
  <si>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mt38css051Eana</t>
  </si>
  <si>
    <t xml:space="preserve">Capteur solaire thermique complet, partagé, pour installation individuelle, Helioset DB 250-2 I "SAUNIER DUVAL", constitué d'un panneau SRD 2.3 V, pour mise en place intégrée dans toit, montage vertical, surface utile 2,35 m², rendement optique 0,8, coefficient de pertes du premier ordre 3,327 W/m²K, coefficient de pertes du second ordre 0,015 W/m²K², selon NF EN 12975-2, surface absorbante et conduits en cuivre et enveloppe de protection en verre de sécurité, avec connexions hydrauliques, structure support pour la mise en place intégrée dans toit, et ballon échangeur de 250 litres, à deux serpentins, pour système de drainage automatique du liquide solaire, efficacité énergétique classe B, avec, pompe de circulation solaire, centrale solaire thermique programmable, tube plongeur pour la sonde de température, groupe de sécurité, anode de protection de magnésium et limiteur de température.</t>
  </si>
  <si>
    <t xml:space="preserve">U</t>
  </si>
  <si>
    <t xml:space="preserve">mt38css300</t>
  </si>
  <si>
    <t xml:space="preserve">Bidon de 10 l de solution eau-glycol pour remplissage de capteur solaire thermique, "SAUNIER DUVAL".</t>
  </si>
  <si>
    <t xml:space="preserve">U</t>
  </si>
  <si>
    <t xml:space="preserve">mt38css602</t>
  </si>
  <si>
    <t xml:space="preserve">Sonde de température pour capteur solaire thermique avec connexion à la centrale de contrôle pour système de captage solaire thermique, "SAUNIER DUVAL".</t>
  </si>
  <si>
    <t xml:space="preserve">U</t>
  </si>
  <si>
    <t xml:space="preserve">mt38css601</t>
  </si>
  <si>
    <t xml:space="preserve">Sonde de température pour accumulateur avec connexion à la centrale de contrôle pour système de captage solaire thermique, "SAUNIER DUVAL".</t>
  </si>
  <si>
    <t xml:space="preserve">U</t>
  </si>
  <si>
    <t xml:space="preserve">mt38css035a</t>
  </si>
  <si>
    <t xml:space="preserve">Tuyau flexible de 10 m de longueur, avec isolation thermique, pour système de drainage automatique, "SAUNIER DUVAL".</t>
  </si>
  <si>
    <t xml:space="preserve">U</t>
  </si>
  <si>
    <t xml:space="preserve">mt38css700b</t>
  </si>
  <si>
    <t xml:space="preserve">Vase d'expansion, capacité 18 l, "SAUNIER DUVAL", spécial pour applications d'énergie solaire thermique.</t>
  </si>
  <si>
    <t xml:space="preserve">U</t>
  </si>
  <si>
    <t xml:space="preserve">mt38css700a</t>
  </si>
  <si>
    <t xml:space="preserve">Vase d'expansion, capacité 5 l, "SAUNIER DUVAL", spécial pour applications d'énergie solaire thermique.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</si>
  <si>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</si>
  <si>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</si>
  <si>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</si>
  <si>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</si>
  <si>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</si>
  <si>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</si>
  <si>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</si>
  <si>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</si>
  <si>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</si>
  <si>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3.598,30€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</si>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</sst>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3910</v>
      </c>
      <c r="H9" s="13">
        <f ca="1">ROUND(INDIRECT(ADDRESS(ROW()+(0), COLUMN()+(-3), 1))*INDIRECT(ADDRESS(ROW()+(0), COLUMN()+(-1), 1)), 2)</f>
        <v>3910</v>
      </c>
    </row>
    <row r="10" spans="1:8" ht="24.00" thickBot="1" customHeight="1">
      <c r="A10" s="14" t="s">
        <v>14</v>
      </c>
      <c r="B10" s="14"/>
      <c r="C10" s="14"/>
      <c r="D10" s="14" t="s">
        <v>15</v>
      </c>
      <c r="E10" s="15">
        <v>0.146</v>
      </c>
      <c r="F10" s="16" t="s">
        <v>16</v>
      </c>
      <c r="G10" s="17">
        <v>65</v>
      </c>
      <c r="H10" s="17">
        <f ca="1">ROUND(INDIRECT(ADDRESS(ROW()+(0), COLUMN()+(-3), 1))*INDIRECT(ADDRESS(ROW()+(0), COLUMN()+(-1), 1)), 2)</f>
        <v>9.49</v>
      </c>
    </row>
    <row r="11" spans="1:8" ht="24.00" thickBot="1" customHeight="1">
      <c r="A11" s="14" t="s">
        <v>17</v>
      </c>
      <c r="B11" s="14"/>
      <c r="C11" s="14"/>
      <c r="D11" s="14" t="s">
        <v>18</v>
      </c>
      <c r="E11" s="15">
        <v>1</v>
      </c>
      <c r="F11" s="16" t="s">
        <v>19</v>
      </c>
      <c r="G11" s="17">
        <v>20</v>
      </c>
      <c r="H11" s="17">
        <f ca="1">ROUND(INDIRECT(ADDRESS(ROW()+(0), COLUMN()+(-3), 1))*INDIRECT(ADDRESS(ROW()+(0), COLUMN()+(-1), 1)), 2)</f>
        <v>20</v>
      </c>
    </row>
    <row r="12" spans="1:8" ht="24.00" thickBot="1" customHeight="1">
      <c r="A12" s="14" t="s">
        <v>20</v>
      </c>
      <c r="B12" s="14"/>
      <c r="C12" s="14"/>
      <c r="D12" s="14" t="s">
        <v>21</v>
      </c>
      <c r="E12" s="15">
        <v>1</v>
      </c>
      <c r="F12" s="16" t="s">
        <v>22</v>
      </c>
      <c r="G12" s="17">
        <v>30</v>
      </c>
      <c r="H12" s="17">
        <f ca="1">ROUND(INDIRECT(ADDRESS(ROW()+(0), COLUMN()+(-3), 1))*INDIRECT(ADDRESS(ROW()+(0), COLUMN()+(-1), 1)), 2)</f>
        <v>30</v>
      </c>
    </row>
    <row r="13" spans="1:8" ht="24.00" thickBot="1" customHeight="1">
      <c r="A13" s="14" t="s">
        <v>23</v>
      </c>
      <c r="B13" s="14"/>
      <c r="C13" s="14"/>
      <c r="D13" s="14" t="s">
        <v>24</v>
      </c>
      <c r="E13" s="15">
        <v>1</v>
      </c>
      <c r="F13" s="16" t="s">
        <v>25</v>
      </c>
      <c r="G13" s="17">
        <v>300</v>
      </c>
      <c r="H13" s="17">
        <f ca="1">ROUND(INDIRECT(ADDRESS(ROW()+(0), COLUMN()+(-3), 1))*INDIRECT(ADDRESS(ROW()+(0), COLUMN()+(-1), 1)), 2)</f>
        <v>300</v>
      </c>
    </row>
    <row r="14" spans="1:8" ht="24.00" thickBot="1" customHeight="1">
      <c r="A14" s="14" t="s">
        <v>26</v>
      </c>
      <c r="B14" s="14"/>
      <c r="C14" s="14"/>
      <c r="D14" s="14" t="s">
        <v>27</v>
      </c>
      <c r="E14" s="15">
        <v>1</v>
      </c>
      <c r="F14" s="16" t="s">
        <v>28</v>
      </c>
      <c r="G14" s="17">
        <v>105</v>
      </c>
      <c r="H14" s="17">
        <f ca="1">ROUND(INDIRECT(ADDRESS(ROW()+(0), COLUMN()+(-3), 1))*INDIRECT(ADDRESS(ROW()+(0), COLUMN()+(-1), 1)), 2)</f>
        <v>105</v>
      </c>
    </row>
    <row r="15" spans="1:8" ht="24.00" thickBot="1" customHeight="1">
      <c r="A15" s="14" t="s">
        <v>29</v>
      </c>
      <c r="B15" s="14"/>
      <c r="C15" s="14"/>
      <c r="D15" s="14" t="s">
        <v>30</v>
      </c>
      <c r="E15" s="15">
        <v>1</v>
      </c>
      <c r="F15" s="16" t="s">
        <v>31</v>
      </c>
      <c r="G15" s="17">
        <v>85</v>
      </c>
      <c r="H15" s="17">
        <f ca="1">ROUND(INDIRECT(ADDRESS(ROW()+(0), COLUMN()+(-3), 1))*INDIRECT(ADDRESS(ROW()+(0), COLUMN()+(-1), 1)), 2)</f>
        <v>85</v>
      </c>
    </row>
    <row r="16" spans="1:8" ht="13.50" thickBot="1" customHeight="1">
      <c r="A16" s="14" t="s">
        <v>32</v>
      </c>
      <c r="B16" s="14"/>
      <c r="C16" s="14"/>
      <c r="D16" s="14" t="s">
        <v>33</v>
      </c>
      <c r="E16" s="15">
        <v>3.244</v>
      </c>
      <c r="F16" s="16" t="s">
        <v>34</v>
      </c>
      <c r="G16" s="17">
        <v>30.2</v>
      </c>
      <c r="H16" s="17">
        <f ca="1">ROUND(INDIRECT(ADDRESS(ROW()+(0), COLUMN()+(-3), 1))*INDIRECT(ADDRESS(ROW()+(0), COLUMN()+(-1), 1)), 2)</f>
        <v>97.97</v>
      </c>
    </row>
    <row r="17" spans="1:8" ht="13.50" thickBot="1" customHeight="1">
      <c r="A17" s="14" t="s">
        <v>35</v>
      </c>
      <c r="B17" s="14"/>
      <c r="C17" s="14"/>
      <c r="D17" s="18" t="s">
        <v>36</v>
      </c>
      <c r="E17" s="19">
        <v>3.244</v>
      </c>
      <c r="F17" s="20" t="s">
        <v>37</v>
      </c>
      <c r="G17" s="21">
        <v>25.99</v>
      </c>
      <c r="H17" s="21">
        <f ca="1">ROUND(INDIRECT(ADDRESS(ROW()+(0), COLUMN()+(-3), 1))*INDIRECT(ADDRESS(ROW()+(0), COLUMN()+(-1), 1)), 2)</f>
        <v>84.31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4641.77</v>
      </c>
      <c r="H18" s="24">
        <f ca="1">ROUND(INDIRECT(ADDRESS(ROW()+(0), COLUMN()+(-3), 1))*INDIRECT(ADDRESS(ROW()+(0), COLUMN()+(-1), 1))/100, 2)</f>
        <v>92.84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4734.61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