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<sst xmlns="http://schemas.openxmlformats.org/spreadsheetml/2006/main" count="30" uniqueCount="30">
  <si>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</si>
  <si>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TCE200</t>
  </si>
  <si>
    <t xml:space="preserve">U</t>
  </si>
  <si>
    <t xml:space="preserve">Ballon double échangeur, pour production d'E.C.S.</t>
  </si>
  <si>
    <r>
      <rPr>
        <sz val="8.25"/>
        <color rgb="FF000000"/>
        <rFont val="Arial"/>
        <family val="2"/>
      </rPr>
      <t xml:space="preserve">Ballon échangeur de sol, à deux serpentins, de 350 l de capacité, hauteur 1835 mm, diamètre 670 mm, avec tonneau en acier vitrifié, protection cathodique par anode de sacrifice, isolation avec mousse de polyuréthane, prise pour recirculation, deux gaines pour l'insertion de capteurs et point d'accès à l'intérieur pour maintenance. Comprend les vannes d'isolement, les éléments de montage et les accessoires nécessaires à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</si>
  <si>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</si>
  <si>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</si>
  <si>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</si>
  <si>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</si>
  <si>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</si>
  <si>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</si>
  <si>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mt38csg065e</t>
  </si>
  <si>
    <t xml:space="preserve">Ballon échangeur de sol, à deux serpentins, de 350 l de capacité, hauteur 1835 mm, diamètre 670 mm, avec tonneau en acier vitrifié, protection cathodique par anode de sacrifice, isolation avec mousse de polyuréthane, prise pour recirculation, deux gaines pour l'insertion de capteurs et point d'accès à l'intérieur pour maintenance.</t>
  </si>
  <si>
    <t xml:space="preserve">U</t>
  </si>
  <si>
    <t xml:space="preserve">mt37sve010d</t>
  </si>
  <si>
    <t xml:space="preserve">Vanne à sphère en laiton nickelé à visser de 1".</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</si>
  <si>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</si>
  <si>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</si>
  <si>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</si>
  <si>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</si>
  <si>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</si>
  <si>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</si>
  <si>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</si>
  <si>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</si>
  <si>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</si>
  <si>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</si>
  <si>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</si>
  <si>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</si>
  <si>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589,77€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</si>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</sst>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2600</v>
      </c>
      <c r="G9" s="13">
        <f ca="1">ROUND(INDIRECT(ADDRESS(ROW()+(0), COLUMN()+(-3), 1))*INDIRECT(ADDRESS(ROW()+(0), COLUMN()+(-1), 1)), 2)</f>
        <v>2600</v>
      </c>
    </row>
    <row r="10" spans="1:7" ht="13.50" thickBot="1" customHeight="1">
      <c r="A10" s="14" t="s">
        <v>14</v>
      </c>
      <c r="B10" s="14"/>
      <c r="C10" s="14" t="s">
        <v>15</v>
      </c>
      <c r="D10" s="15">
        <v>6</v>
      </c>
      <c r="E10" s="16" t="s">
        <v>16</v>
      </c>
      <c r="F10" s="17">
        <v>12.15</v>
      </c>
      <c r="G10" s="17">
        <f ca="1">ROUND(INDIRECT(ADDRESS(ROW()+(0), COLUMN()+(-3), 1))*INDIRECT(ADDRESS(ROW()+(0), COLUMN()+(-1), 1)), 2)</f>
        <v>72.9</v>
      </c>
    </row>
    <row r="11" spans="1:7" ht="13.50" thickBot="1" customHeight="1">
      <c r="A11" s="14" t="s">
        <v>17</v>
      </c>
      <c r="B11" s="14"/>
      <c r="C11" s="14" t="s">
        <v>18</v>
      </c>
      <c r="D11" s="15">
        <v>1</v>
      </c>
      <c r="E11" s="16" t="s">
        <v>19</v>
      </c>
      <c r="F11" s="17">
        <v>1.45</v>
      </c>
      <c r="G11" s="17">
        <f ca="1">ROUND(INDIRECT(ADDRESS(ROW()+(0), COLUMN()+(-3), 1))*INDIRECT(ADDRESS(ROW()+(0), COLUMN()+(-1), 1)), 2)</f>
        <v>1.45</v>
      </c>
    </row>
    <row r="12" spans="1:7" ht="13.50" thickBot="1" customHeight="1">
      <c r="A12" s="14" t="s">
        <v>20</v>
      </c>
      <c r="B12" s="14"/>
      <c r="C12" s="14" t="s">
        <v>21</v>
      </c>
      <c r="D12" s="15">
        <v>1.406</v>
      </c>
      <c r="E12" s="16" t="s">
        <v>22</v>
      </c>
      <c r="F12" s="17">
        <v>30.2</v>
      </c>
      <c r="G12" s="17">
        <f ca="1">ROUND(INDIRECT(ADDRESS(ROW()+(0), COLUMN()+(-3), 1))*INDIRECT(ADDRESS(ROW()+(0), COLUMN()+(-1), 1)), 2)</f>
        <v>42.46</v>
      </c>
    </row>
    <row r="13" spans="1:7" ht="13.50" thickBot="1" customHeight="1">
      <c r="A13" s="14" t="s">
        <v>23</v>
      </c>
      <c r="B13" s="14"/>
      <c r="C13" s="18" t="s">
        <v>24</v>
      </c>
      <c r="D13" s="19">
        <v>1.406</v>
      </c>
      <c r="E13" s="20" t="s">
        <v>25</v>
      </c>
      <c r="F13" s="21">
        <v>25.99</v>
      </c>
      <c r="G13" s="21">
        <f ca="1">ROUND(INDIRECT(ADDRESS(ROW()+(0), COLUMN()+(-3), 1))*INDIRECT(ADDRESS(ROW()+(0), COLUMN()+(-1), 1)), 2)</f>
        <v>36.54</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2753.35</v>
      </c>
      <c r="G14" s="24">
        <f ca="1">ROUND(INDIRECT(ADDRESS(ROW()+(0), COLUMN()+(-3), 1))*INDIRECT(ADDRESS(ROW()+(0), COLUMN()+(-1), 1))/100, 2)</f>
        <v>55.07</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2808.42</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