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<sst xmlns="http://schemas.openxmlformats.org/spreadsheetml/2006/main" count="30" uniqueCount="30">
  <si>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</si>
  <si>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TVT140</t>
  </si>
  <si>
    <t xml:space="preserve">U</t>
  </si>
  <si>
    <t xml:space="preserve">Équipement d'air conditionné avec unité intérieure à cassette, système air-air split 1x1.</t>
  </si>
  <si>
    <r>
      <rPr>
        <sz val="8.25"/>
        <color rgb="FF000000"/>
        <rFont val="Arial"/>
        <family val="2"/>
      </rPr>
      <t xml:space="preserve">Équipement d'air conditionné, système air-air split 1x1, pour gaz R-32, alimentation monophasée (230V/50Hz), VivAir SDH 19-050 IKN "SAUNIER DUVAL", puissance frigorifique nominale 5 kW, puissance frigorifique minimale/maximale 1,6/5,5 kW, SEER 5,9 (classe A+), puissance calorifique nominale 5,5 kW, puissance calorifique minimale/maximale 1,5/6 kW, SCOP 4 (classe A+), constitué d'une unité intérieure à cassette SDH 19-050 IKNI, pression sonore minimale/maximale 33/44 dBA, dimensions 265x570x570 mm, poids 17 kg, filtre purificateur d'air, ventilateur modulant, panneau de dimensions du panneau 47,5x620x620 mm avec écran digital, prise d'air extérieur et sortie de soufflage, télécommande, avec programmation quotidienne, et une unité extérieure SDH 19-050 IKDNO, avec compresseur rotatif type Inverter DC, ventilateur modulant, contrôle de condensation et détendeur électronique, pression sonore 53 dBA, dimensions 596x818x302 mm, poids 39 kg, diamètre de connexion du tuyau de gaz 1/2",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</si>
  <si>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</si>
  <si>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</si>
  <si>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</si>
  <si>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</si>
  <si>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</si>
  <si>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</si>
  <si>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mt42sau051a</t>
  </si>
  <si>
    <t xml:space="preserve">Équipement d'air conditionné, système air-air split 1x1, pour gaz R-32, alimentation monophasée (230V/50Hz), VivAir SDH 19-050 IKN "SAUNIER DUVAL", puissance frigorifique nominale 5 kW, puissance frigorifique minimale/maximale 1,6/5,5 kW, SEER 5,9 (classe A+), puissance calorifique nominale 5,5 kW, puissance calorifique minimale/maximale 1,5/6 kW, SCOP 4 (classe A+), constitué d'une unité intérieure à cassette SDH 19-050 IKNI, pression sonore minimale/maximale 33/44 dBA, dimensions 265x570x570 mm, poids 17 kg, filtre purificateur d'air, ventilateur modulant, panneau de dimensions du panneau 47,5x620x620 mm avec écran digital, prise d'air extérieur et sortie de soufflage, télécommande, avec programmation quotidienne, et une unité extérieure SDH 19-050 IKDNO, avec compresseur rotatif type Inverter DC, ventilateur modulant, contrôle de condensation et détendeur électronique, pression sonore 53 dBA, dimensions 596x818x302 mm, poids 39 kg, diamètre de connexion du tuyau de gaz 1/2", diamètre de connexion du tuyau de liquide 1/4", avec amortisseurs de ressorts, supports et fixations des unités intérieures et des unités extérieures, tuyauterie d'évacuation avec siphon, connexion frigorifique entre les unités, connexion électrique entre les unités, fixation et protection mécanique des lignes étendues et cachées sous goulotte à couvercle aux zones apparentes.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</si>
  <si>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</si>
  <si>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</si>
  <si>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</si>
  <si>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</si>
  <si>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</si>
  <si>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</si>
  <si>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</si>
  <si>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</si>
  <si>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</si>
  <si>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</si>
  <si>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</si>
  <si>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</si>
  <si>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</si>
  <si>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</si>
  <si>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</si>
  <si>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676,49€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</si>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</sst>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71.00" thickBot="1" customHeight="1">
      <c r="A9" s="7" t="s">
        <v>11</v>
      </c>
      <c r="B9" s="7"/>
      <c r="C9" s="7" t="s">
        <v>12</v>
      </c>
      <c r="D9" s="9">
        <v>1</v>
      </c>
      <c r="E9" s="11" t="s">
        <v>13</v>
      </c>
      <c r="F9" s="13">
        <v>2210</v>
      </c>
      <c r="G9" s="13">
        <f ca="1">ROUND(INDIRECT(ADDRESS(ROW()+(0), COLUMN()+(-3), 1))*INDIRECT(ADDRESS(ROW()+(0), COLUMN()+(-1), 1)), 2)</f>
        <v>2210</v>
      </c>
    </row>
    <row r="10" spans="1:7" ht="24.00" thickBot="1" customHeight="1">
      <c r="A10" s="14" t="s">
        <v>14</v>
      </c>
      <c r="B10" s="14"/>
      <c r="C10" s="14" t="s">
        <v>15</v>
      </c>
      <c r="D10" s="15">
        <v>1</v>
      </c>
      <c r="E10" s="16" t="s">
        <v>16</v>
      </c>
      <c r="F10" s="17">
        <v>18.9</v>
      </c>
      <c r="G10" s="17">
        <f ca="1">ROUND(INDIRECT(ADDRESS(ROW()+(0), COLUMN()+(-3), 1))*INDIRECT(ADDRESS(ROW()+(0), COLUMN()+(-1), 1)), 2)</f>
        <v>18.9</v>
      </c>
    </row>
    <row r="11" spans="1:7" ht="24.00" thickBot="1" customHeight="1">
      <c r="A11" s="14" t="s">
        <v>17</v>
      </c>
      <c r="B11" s="14"/>
      <c r="C11" s="14" t="s">
        <v>18</v>
      </c>
      <c r="D11" s="15">
        <v>1</v>
      </c>
      <c r="E11" s="16" t="s">
        <v>19</v>
      </c>
      <c r="F11" s="17">
        <v>22</v>
      </c>
      <c r="G11" s="17">
        <f ca="1">ROUND(INDIRECT(ADDRESS(ROW()+(0), COLUMN()+(-3), 1))*INDIRECT(ADDRESS(ROW()+(0), COLUMN()+(-1), 1)), 2)</f>
        <v>22</v>
      </c>
    </row>
    <row r="12" spans="1:7" ht="13.50" thickBot="1" customHeight="1">
      <c r="A12" s="14" t="s">
        <v>20</v>
      </c>
      <c r="B12" s="14"/>
      <c r="C12" s="14" t="s">
        <v>21</v>
      </c>
      <c r="D12" s="15">
        <v>2</v>
      </c>
      <c r="E12" s="16" t="s">
        <v>22</v>
      </c>
      <c r="F12" s="17">
        <v>31.65</v>
      </c>
      <c r="G12" s="17">
        <f ca="1">ROUND(INDIRECT(ADDRESS(ROW()+(0), COLUMN()+(-3), 1))*INDIRECT(ADDRESS(ROW()+(0), COLUMN()+(-1), 1)), 2)</f>
        <v>63.3</v>
      </c>
    </row>
    <row r="13" spans="1:7" ht="13.50" thickBot="1" customHeight="1">
      <c r="A13" s="14" t="s">
        <v>23</v>
      </c>
      <c r="B13" s="14"/>
      <c r="C13" s="18" t="s">
        <v>24</v>
      </c>
      <c r="D13" s="19">
        <v>2</v>
      </c>
      <c r="E13" s="20" t="s">
        <v>25</v>
      </c>
      <c r="F13" s="21">
        <v>27.24</v>
      </c>
      <c r="G13" s="21">
        <f ca="1">ROUND(INDIRECT(ADDRESS(ROW()+(0), COLUMN()+(-3), 1))*INDIRECT(ADDRESS(ROW()+(0), COLUMN()+(-1), 1)), 2)</f>
        <v>54.48</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2368.68</v>
      </c>
      <c r="G14" s="24">
        <f ca="1">ROUND(INDIRECT(ADDRESS(ROW()+(0), COLUMN()+(-3), 1))*INDIRECT(ADDRESS(ROW()+(0), COLUMN()+(-1), 1))/100, 2)</f>
        <v>47.37</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2416.05</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