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<sst xmlns="http://schemas.openxmlformats.org/spreadsheetml/2006/main" count="36" uniqueCount="36">
  <si>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</si>
  <si>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TCG150</t>
  </si>
  <si>
    <t xml:space="preserve">U</t>
  </si>
  <si>
    <t xml:space="preserve">Chaudière à gaz, collective, à condensation, sur pied, en fonte d'aluminium.</t>
  </si>
  <si>
    <r>
      <rPr>
        <sz val="8.25"/>
        <color rgb="FF000000"/>
        <rFont val="Arial"/>
        <family val="2"/>
      </rPr>
      <t xml:space="preserve">Chaudière sur pied, modulaire, pour chauffage, avec récupération de chaleur par condensation des produits de la combustion, à gaz N, Thermosystem Condens F 120/3 "SAUNIER DUVAL", puissance utile modulante de 12 à 120 kW, dimensions 1285x695x1240 mm, débit d'eau minimum de 58 l/min et débit nominal de 83 l/min, corps de chauffe de fonte d'aluminium/silice, brûleur modulant en acier inoxydable de prémélange avec fonctionnement par radiation, ventilateurs/extracteurs modulants avec contrôle électronique, échangeur compact en V, dispositif d'allumage et de contrôle de la flamme, capteur NTC de contrôle de la température et thermostat de sécurité. Comprend vanne de sécurité, les purgeurs, pyrostat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</si>
  <si>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</si>
  <si>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</si>
  <si>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</si>
  <si>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</si>
  <si>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</si>
  <si>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</si>
  <si>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mt38ccs020a</t>
  </si>
  <si>
    <t xml:space="preserve">Chaudière sur pied, modulaire, pour chauffage, avec récupération de chaleur par condensation des produits de la combustion, à gaz N, Thermosystem Condens F 120/3 "SAUNIER DUVAL", puissance utile modulante de 12 à 120 kW, dimensions 1285x695x1240 mm, débit d'eau minimum de 58 l/min et débit nominal de 83 l/min, corps de chauffe de fonte d'aluminium/silice, brûleur modulant en acier inoxydable de prémélange avec fonctionnement par radiation, ventilateurs/extracteurs modulants avec contrôle électronique, échangeur compact en V, dispositif d'allumage et de contrôle de la flamme, capteur NTC de contrôle de la température et thermostat de sécurité.</t>
  </si>
  <si>
    <t xml:space="preserve">U</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</si>
  <si>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</si>
  <si>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</si>
  <si>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</si>
  <si>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</si>
  <si>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</si>
  <si>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</si>
  <si>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</si>
  <si>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</si>
  <si>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</si>
  <si>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</si>
  <si>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Produits complémentaires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</si>
  <si>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</si>
  <si>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</si>
  <si>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</si>
  <si>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</si>
  <si>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</si>
  <si>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</si>
  <si>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</si>
  <si>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</si>
  <si>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</si>
  <si>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11.526,35€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</si>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</sst>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11625</v>
      </c>
      <c r="G9" s="13">
        <f ca="1">ROUND(INDIRECT(ADDRESS(ROW()+(0), COLUMN()+(-3), 1))*INDIRECT(ADDRESS(ROW()+(0), COLUMN()+(-1), 1)), 2)</f>
        <v>11625</v>
      </c>
    </row>
    <row r="10" spans="1:7" ht="13.50" thickBot="1" customHeight="1">
      <c r="A10" s="14" t="s">
        <v>14</v>
      </c>
      <c r="B10" s="14"/>
      <c r="C10" s="14" t="s">
        <v>15</v>
      </c>
      <c r="D10" s="15">
        <v>1</v>
      </c>
      <c r="E10" s="16" t="s">
        <v>16</v>
      </c>
      <c r="F10" s="17">
        <v>4.42</v>
      </c>
      <c r="G10" s="17">
        <f ca="1">ROUND(INDIRECT(ADDRESS(ROW()+(0), COLUMN()+(-3), 1))*INDIRECT(ADDRESS(ROW()+(0), COLUMN()+(-1), 1)), 2)</f>
        <v>4.42</v>
      </c>
    </row>
    <row r="11" spans="1:7" ht="34.50" thickBot="1" customHeight="1">
      <c r="A11" s="14" t="s">
        <v>17</v>
      </c>
      <c r="B11" s="14"/>
      <c r="C11" s="14" t="s">
        <v>18</v>
      </c>
      <c r="D11" s="15">
        <v>2</v>
      </c>
      <c r="E11" s="16" t="s">
        <v>19</v>
      </c>
      <c r="F11" s="17">
        <v>8.75</v>
      </c>
      <c r="G11" s="17">
        <f ca="1">ROUND(INDIRECT(ADDRESS(ROW()+(0), COLUMN()+(-3), 1))*INDIRECT(ADDRESS(ROW()+(0), COLUMN()+(-1), 1)), 2)</f>
        <v>17.5</v>
      </c>
    </row>
    <row r="12" spans="1:7" ht="34.50" thickBot="1" customHeight="1">
      <c r="A12" s="14" t="s">
        <v>20</v>
      </c>
      <c r="B12" s="14"/>
      <c r="C12" s="14" t="s">
        <v>21</v>
      </c>
      <c r="D12" s="15">
        <v>1</v>
      </c>
      <c r="E12" s="16" t="s">
        <v>22</v>
      </c>
      <c r="F12" s="17">
        <v>15</v>
      </c>
      <c r="G12" s="17">
        <f ca="1">ROUND(INDIRECT(ADDRESS(ROW()+(0), COLUMN()+(-3), 1))*INDIRECT(ADDRESS(ROW()+(0), COLUMN()+(-1), 1)), 2)</f>
        <v>15</v>
      </c>
    </row>
    <row r="13" spans="1:7" ht="13.50" thickBot="1" customHeight="1">
      <c r="A13" s="14" t="s">
        <v>23</v>
      </c>
      <c r="B13" s="14"/>
      <c r="C13" s="14" t="s">
        <v>24</v>
      </c>
      <c r="D13" s="15">
        <v>1</v>
      </c>
      <c r="E13" s="16" t="s">
        <v>25</v>
      </c>
      <c r="F13" s="17">
        <v>1.68</v>
      </c>
      <c r="G13" s="17">
        <f ca="1">ROUND(INDIRECT(ADDRESS(ROW()+(0), COLUMN()+(-3), 1))*INDIRECT(ADDRESS(ROW()+(0), COLUMN()+(-1), 1)), 2)</f>
        <v>1.68</v>
      </c>
    </row>
    <row r="14" spans="1:7" ht="13.50" thickBot="1" customHeight="1">
      <c r="A14" s="14" t="s">
        <v>26</v>
      </c>
      <c r="B14" s="14"/>
      <c r="C14" s="14" t="s">
        <v>27</v>
      </c>
      <c r="D14" s="15">
        <v>4.12</v>
      </c>
      <c r="E14" s="16" t="s">
        <v>28</v>
      </c>
      <c r="F14" s="17">
        <v>30.2</v>
      </c>
      <c r="G14" s="17">
        <f ca="1">ROUND(INDIRECT(ADDRESS(ROW()+(0), COLUMN()+(-3), 1))*INDIRECT(ADDRESS(ROW()+(0), COLUMN()+(-1), 1)), 2)</f>
        <v>124.42</v>
      </c>
    </row>
    <row r="15" spans="1:7" ht="13.50" thickBot="1" customHeight="1">
      <c r="A15" s="14" t="s">
        <v>29</v>
      </c>
      <c r="B15" s="14"/>
      <c r="C15" s="18" t="s">
        <v>30</v>
      </c>
      <c r="D15" s="19">
        <v>4.12</v>
      </c>
      <c r="E15" s="20" t="s">
        <v>31</v>
      </c>
      <c r="F15" s="21">
        <v>25.99</v>
      </c>
      <c r="G15" s="21">
        <f ca="1">ROUND(INDIRECT(ADDRESS(ROW()+(0), COLUMN()+(-3), 1))*INDIRECT(ADDRESS(ROW()+(0), COLUMN()+(-1), 1)), 2)</f>
        <v>107.08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11895.1</v>
      </c>
      <c r="G16" s="24">
        <f ca="1">ROUND(INDIRECT(ADDRESS(ROW()+(0), COLUMN()+(-3), 1))*INDIRECT(ADDRESS(ROW()+(0), COLUMN()+(-1), 1))/100, 2)</f>
        <v>237.9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12133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